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6-001_Gardiennage\2-Consultation\2.1- DCE-place\"/>
    </mc:Choice>
  </mc:AlternateContent>
  <bookViews>
    <workbookView xWindow="0" yWindow="0" windowWidth="28800" windowHeight="12000" activeTab="1"/>
  </bookViews>
  <sheets>
    <sheet name="Annexe 1 - Prix de l'abonnement" sheetId="1" r:id="rId1"/>
    <sheet name="Annexe 2 - BPU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9" i="1" l="1"/>
  <c r="D79" i="1"/>
  <c r="E78" i="1"/>
  <c r="D78" i="1"/>
  <c r="E67" i="1"/>
  <c r="D67" i="1"/>
  <c r="E66" i="1"/>
  <c r="D66" i="1"/>
  <c r="E53" i="1"/>
  <c r="D53" i="1"/>
  <c r="E52" i="1"/>
  <c r="D52" i="1"/>
  <c r="E41" i="1"/>
  <c r="D41" i="1"/>
  <c r="E40" i="1"/>
  <c r="D40" i="1"/>
  <c r="E27" i="1"/>
  <c r="D27" i="1"/>
  <c r="E26" i="1"/>
  <c r="D26" i="1"/>
  <c r="E15" i="1"/>
  <c r="E14" i="1"/>
  <c r="D15" i="1"/>
  <c r="D14" i="1" l="1"/>
  <c r="E21" i="2" l="1"/>
  <c r="D21" i="2"/>
  <c r="E19" i="2"/>
  <c r="D19" i="2"/>
  <c r="E12" i="2"/>
  <c r="D12" i="2"/>
  <c r="E10" i="2"/>
  <c r="D10" i="2"/>
  <c r="E76" i="1"/>
  <c r="D76" i="1"/>
  <c r="E74" i="1"/>
  <c r="D74" i="1"/>
  <c r="E64" i="1"/>
  <c r="D64" i="1"/>
  <c r="E62" i="1"/>
  <c r="D62" i="1"/>
  <c r="E50" i="1"/>
  <c r="D50" i="1"/>
  <c r="E48" i="1"/>
  <c r="D48" i="1"/>
  <c r="E38" i="1"/>
  <c r="D38" i="1"/>
  <c r="E36" i="1"/>
  <c r="D36" i="1"/>
  <c r="E22" i="1"/>
  <c r="D22" i="1"/>
  <c r="E12" i="1"/>
  <c r="D12" i="1"/>
  <c r="D27" i="2"/>
  <c r="D25" i="2"/>
  <c r="D84" i="1"/>
  <c r="D82" i="1"/>
  <c r="E24" i="1" l="1"/>
  <c r="D24" i="1"/>
  <c r="D10" i="1" l="1"/>
  <c r="E10" i="1"/>
</calcChain>
</file>

<file path=xl/sharedStrings.xml><?xml version="1.0" encoding="utf-8"?>
<sst xmlns="http://schemas.openxmlformats.org/spreadsheetml/2006/main" count="88" uniqueCount="26">
  <si>
    <t>Prix de l'abonnement</t>
  </si>
  <si>
    <t>Prix HT</t>
  </si>
  <si>
    <t>Prix TTC</t>
  </si>
  <si>
    <t>Taux de TGC</t>
  </si>
  <si>
    <t>Tarif en CFP</t>
  </si>
  <si>
    <t>Tarif en €</t>
  </si>
  <si>
    <t>Tarif en CPF</t>
  </si>
  <si>
    <t>Poste 2 - Quartier de l'Artillerie</t>
  </si>
  <si>
    <t>Poste 1 - Gally-Passebosc</t>
  </si>
  <si>
    <t>Poste 3 - Bataillon Mixte du Pacifique</t>
  </si>
  <si>
    <t>Montant de TGC</t>
  </si>
  <si>
    <r>
      <t xml:space="preserve">Marché n°2026-074-2026-011
EJ n°
Annexe </t>
    </r>
    <r>
      <rPr>
        <b/>
        <sz val="13"/>
        <color rgb="FFFF0000"/>
        <rFont val="Marianne"/>
        <family val="3"/>
      </rPr>
      <t>1</t>
    </r>
    <r>
      <rPr>
        <b/>
        <sz val="13"/>
        <color theme="1"/>
        <rFont val="Marianne"/>
        <family val="3"/>
      </rPr>
      <t xml:space="preserve"> à l'acte d'engagement
Prix de l'abonnement
</t>
    </r>
    <r>
      <rPr>
        <b/>
        <sz val="13"/>
        <color rgb="FFFF0000"/>
        <rFont val="Marianne"/>
        <family val="3"/>
      </rPr>
      <t>A renseigner par le candidat</t>
    </r>
  </si>
  <si>
    <t>2026-001 Fourniture de prestations de gardiennage sur les emprises de Gally-Passebosc (poste 1), 
du quartier de l'Artillerie (poste 2) et du Bataillon Mixte du Pacifique (poste 3) (LOT 1)</t>
  </si>
  <si>
    <r>
      <t xml:space="preserve">Marché n°2026-074-2026-011
EJ n°
Annexe </t>
    </r>
    <r>
      <rPr>
        <b/>
        <sz val="13"/>
        <color rgb="FFFF0000"/>
        <rFont val="Marianne"/>
        <family val="3"/>
      </rPr>
      <t>2</t>
    </r>
    <r>
      <rPr>
        <b/>
        <sz val="13"/>
        <color theme="1"/>
        <rFont val="Marianne"/>
        <family val="3"/>
      </rPr>
      <t xml:space="preserve"> à l'acte d'engagement
Bordereau de prix unitaire (BPU)
</t>
    </r>
    <r>
      <rPr>
        <b/>
        <sz val="13"/>
        <color rgb="FFFF0000"/>
        <rFont val="Marianne"/>
        <family val="3"/>
      </rPr>
      <t>A renseigner par le candidat</t>
    </r>
  </si>
  <si>
    <t xml:space="preserve">
</t>
  </si>
  <si>
    <t>A Nouméa,              le</t>
  </si>
  <si>
    <t>Date et signature (cachet et nom du titulaire)</t>
  </si>
  <si>
    <t>Forfait mensuel en heures ouvrables*</t>
  </si>
  <si>
    <t>Forfait mensuel en heures non ouvrables*</t>
  </si>
  <si>
    <t>*cf CCTP lot 1</t>
  </si>
  <si>
    <t>Coût d'un agent pour 1 heure ouvrable</t>
  </si>
  <si>
    <t>Coût d'un agent pour 1 heure non ouvrable</t>
  </si>
  <si>
    <t xml:space="preserve">Décomposition du forfait mensuel </t>
  </si>
  <si>
    <t>Montant Total du forfait mensuel</t>
  </si>
  <si>
    <t>Montant Total du forfait annuel</t>
  </si>
  <si>
    <t>Poste 1, 2 et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</si>
</sst>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3"/>
      <color theme="1"/>
      <name val="Marianne"/>
      <family val="3"/>
    </font>
    <font>
      <b/>
      <sz val="13"/>
      <color rgb="FFFF0000"/>
      <name val="Marianne"/>
      <family val="3"/>
    </font>
    <font>
      <sz val="11"/>
      <name val="Marianne"/>
      <family val="3"/>
    </font>
    <font>
      <sz val="11"/>
      <color theme="1"/>
      <name val="Marianne"/>
      <family val="3"/>
    </font>
    <font>
      <b/>
      <sz val="11"/>
      <name val="Marianne"/>
      <family val="3"/>
    </font>
    <font>
      <sz val="11"/>
      <color rgb="FFFF0000"/>
      <name val="Marianne"/>
      <family val="3"/>
    </font>
    <font>
      <i/>
      <sz val="11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7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3" fillId="0" borderId="11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6" fillId="0" borderId="7" xfId="0" applyFont="1" applyBorder="1" applyAlignment="1">
      <alignment vertical="center"/>
    </xf>
    <xf numFmtId="0" fontId="6" fillId="0" borderId="0" xfId="0" applyFont="1" applyAlignment="1">
      <alignment vertical="center"/>
    </xf>
    <xf numFmtId="2" fontId="3" fillId="2" borderId="1" xfId="0" applyNumberFormat="1" applyFont="1" applyFill="1" applyBorder="1" applyAlignment="1">
      <alignment horizontal="center" vertical="center"/>
    </xf>
    <xf numFmtId="2" fontId="3" fillId="2" borderId="22" xfId="0" applyNumberFormat="1" applyFont="1" applyFill="1" applyBorder="1" applyAlignment="1">
      <alignment horizontal="center" vertical="center"/>
    </xf>
    <xf numFmtId="9" fontId="3" fillId="2" borderId="2" xfId="0" applyNumberFormat="1" applyFont="1" applyFill="1" applyBorder="1" applyAlignment="1">
      <alignment horizontal="center" vertical="center"/>
    </xf>
    <xf numFmtId="0" fontId="3" fillId="2" borderId="23" xfId="0" applyNumberFormat="1" applyFont="1" applyFill="1" applyBorder="1" applyAlignment="1">
      <alignment horizontal="center" vertical="center"/>
    </xf>
    <xf numFmtId="2" fontId="3" fillId="2" borderId="19" xfId="0" applyNumberFormat="1" applyFont="1" applyFill="1" applyBorder="1" applyAlignment="1">
      <alignment horizontal="center" vertical="center"/>
    </xf>
    <xf numFmtId="2" fontId="3" fillId="2" borderId="24" xfId="0" applyNumberFormat="1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5" fillId="3" borderId="20" xfId="0" applyFont="1" applyFill="1" applyBorder="1" applyAlignment="1">
      <alignment horizontal="center" vertical="center"/>
    </xf>
    <xf numFmtId="2" fontId="3" fillId="2" borderId="4" xfId="0" applyNumberFormat="1" applyFont="1" applyFill="1" applyBorder="1" applyAlignment="1">
      <alignment horizontal="center" vertical="center"/>
    </xf>
    <xf numFmtId="0" fontId="3" fillId="2" borderId="5" xfId="0" applyNumberFormat="1" applyFont="1" applyFill="1" applyBorder="1" applyAlignment="1">
      <alignment horizontal="center" vertical="center"/>
    </xf>
    <xf numFmtId="2" fontId="3" fillId="2" borderId="17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25" xfId="0" applyFont="1" applyBorder="1" applyAlignment="1">
      <alignment horizontal="center" vertical="top" wrapText="1"/>
    </xf>
    <xf numFmtId="0" fontId="3" fillId="0" borderId="26" xfId="0" applyFont="1" applyBorder="1" applyAlignment="1">
      <alignment horizontal="center" vertical="top" wrapText="1"/>
    </xf>
    <xf numFmtId="0" fontId="3" fillId="0" borderId="27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" fillId="5" borderId="11" xfId="0" applyFont="1" applyFill="1" applyBorder="1" applyAlignment="1">
      <alignment horizontal="center" wrapText="1"/>
    </xf>
    <xf numFmtId="0" fontId="1" fillId="5" borderId="12" xfId="0" applyFont="1" applyFill="1" applyBorder="1" applyAlignment="1">
      <alignment horizontal="center" wrapText="1"/>
    </xf>
    <xf numFmtId="0" fontId="1" fillId="5" borderId="13" xfId="0" applyFont="1" applyFill="1" applyBorder="1" applyAlignment="1">
      <alignment horizontal="center" wrapText="1"/>
    </xf>
    <xf numFmtId="0" fontId="5" fillId="3" borderId="30" xfId="0" applyFont="1" applyFill="1" applyBorder="1" applyAlignment="1">
      <alignment horizontal="center" vertical="center"/>
    </xf>
    <xf numFmtId="2" fontId="3" fillId="2" borderId="29" xfId="0" applyNumberFormat="1" applyFont="1" applyFill="1" applyBorder="1" applyAlignment="1">
      <alignment horizontal="center" vertical="center"/>
    </xf>
    <xf numFmtId="2" fontId="3" fillId="2" borderId="5" xfId="0" applyNumberFormat="1" applyFont="1" applyFill="1" applyBorder="1" applyAlignment="1">
      <alignment horizontal="center" vertical="center"/>
    </xf>
    <xf numFmtId="9" fontId="3" fillId="2" borderId="29" xfId="0" applyNumberFormat="1" applyFont="1" applyFill="1" applyBorder="1" applyAlignment="1">
      <alignment horizontal="center" vertical="center"/>
    </xf>
    <xf numFmtId="9" fontId="3" fillId="2" borderId="5" xfId="0" applyNumberFormat="1" applyFont="1" applyFill="1" applyBorder="1" applyAlignment="1">
      <alignment horizontal="center" vertical="center"/>
    </xf>
    <xf numFmtId="2" fontId="3" fillId="2" borderId="28" xfId="0" applyNumberFormat="1" applyFont="1" applyFill="1" applyBorder="1" applyAlignment="1">
      <alignment horizontal="center" vertical="center"/>
    </xf>
    <xf numFmtId="2" fontId="3" fillId="2" borderId="31" xfId="0" applyNumberFormat="1" applyFont="1" applyFill="1" applyBorder="1" applyAlignment="1">
      <alignment vertical="center"/>
    </xf>
    <xf numFmtId="9" fontId="3" fillId="2" borderId="32" xfId="0" applyNumberFormat="1" applyFont="1" applyFill="1" applyBorder="1" applyAlignment="1">
      <alignment vertical="center"/>
    </xf>
    <xf numFmtId="2" fontId="3" fillId="2" borderId="9" xfId="0" applyNumberFormat="1" applyFont="1" applyFill="1" applyBorder="1" applyAlignment="1">
      <alignment horizontal="center" vertical="center"/>
    </xf>
    <xf numFmtId="0" fontId="3" fillId="2" borderId="9" xfId="0" applyNumberFormat="1" applyFont="1" applyFill="1" applyBorder="1" applyAlignment="1">
      <alignment horizontal="center" vertical="center"/>
    </xf>
    <xf numFmtId="2" fontId="3" fillId="2" borderId="33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5" fillId="6" borderId="8" xfId="0" applyFont="1" applyFill="1" applyBorder="1" applyAlignment="1">
      <alignment horizontal="center" vertical="center"/>
    </xf>
  </cellXfs>
  <cellStyles count="1">
    <cellStyle name="Normal" xfId="0" builtinId="0"/>
  </cellStyles>
  <dxfs count="5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6-001_LOT%202_AE_An%201,2%20et%203%20-%20Pi&#232;ces%20de%20pri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exe 1 - Prix de l'abonnement"/>
      <sheetName val="Annexe 2 - BPU"/>
      <sheetName val="Annexe 3 - PSE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7"/>
  <sheetViews>
    <sheetView workbookViewId="0">
      <selection activeCell="F71" sqref="F71"/>
    </sheetView>
  </sheetViews>
  <sheetFormatPr baseColWidth="10" defaultColWidth="17.7109375" defaultRowHeight="15" x14ac:dyDescent="0.25"/>
  <cols>
    <col min="1" max="1" width="48.7109375" style="1" customWidth="1"/>
    <col min="2" max="2" width="23.140625" style="1" customWidth="1"/>
    <col min="3" max="4" width="23.140625" style="5" customWidth="1"/>
    <col min="5" max="5" width="39.5703125" style="1" customWidth="1"/>
    <col min="6" max="16384" width="17.7109375" style="1"/>
  </cols>
  <sheetData>
    <row r="1" spans="1:6" ht="97.5" customHeight="1" x14ac:dyDescent="0.25">
      <c r="A1" s="40" t="s">
        <v>11</v>
      </c>
      <c r="B1" s="40"/>
      <c r="C1" s="40"/>
      <c r="D1" s="40"/>
      <c r="E1" s="40"/>
    </row>
    <row r="2" spans="1:6" s="4" customFormat="1" ht="16.5" x14ac:dyDescent="0.25">
      <c r="A2" s="2"/>
      <c r="B2" s="2"/>
      <c r="C2" s="6"/>
      <c r="D2" s="6"/>
      <c r="E2" s="3"/>
    </row>
    <row r="3" spans="1:6" ht="67.900000000000006" customHeight="1" thickBot="1" x14ac:dyDescent="0.3">
      <c r="A3" s="40" t="s">
        <v>12</v>
      </c>
      <c r="B3" s="40"/>
      <c r="C3" s="40"/>
      <c r="D3" s="40"/>
      <c r="E3" s="40"/>
    </row>
    <row r="4" spans="1:6" ht="16.5" x14ac:dyDescent="0.25">
      <c r="A4" s="52" t="s">
        <v>8</v>
      </c>
      <c r="B4" s="53"/>
      <c r="C4" s="53"/>
      <c r="D4" s="54"/>
      <c r="E4" s="8"/>
    </row>
    <row r="5" spans="1:6" ht="15.75" thickBot="1" x14ac:dyDescent="0.3">
      <c r="A5" s="11"/>
      <c r="B5" s="12"/>
      <c r="C5" s="12"/>
      <c r="D5" s="13"/>
    </row>
    <row r="6" spans="1:6" ht="15.75" thickBot="1" x14ac:dyDescent="0.3">
      <c r="A6" s="49" t="s">
        <v>6</v>
      </c>
      <c r="B6" s="50"/>
      <c r="C6" s="50"/>
      <c r="D6" s="51"/>
    </row>
    <row r="7" spans="1:6" ht="15" customHeight="1" x14ac:dyDescent="0.25">
      <c r="A7" s="41" t="s">
        <v>22</v>
      </c>
      <c r="B7" s="43" t="s">
        <v>1</v>
      </c>
      <c r="C7" s="45" t="s">
        <v>3</v>
      </c>
      <c r="D7" s="47" t="s">
        <v>2</v>
      </c>
      <c r="E7" s="10"/>
    </row>
    <row r="8" spans="1:6" x14ac:dyDescent="0.25">
      <c r="A8" s="41"/>
      <c r="B8" s="43"/>
      <c r="C8" s="45"/>
      <c r="D8" s="47"/>
      <c r="E8" s="10"/>
    </row>
    <row r="9" spans="1:6" x14ac:dyDescent="0.25">
      <c r="A9" s="42"/>
      <c r="B9" s="44"/>
      <c r="C9" s="46"/>
      <c r="D9" s="48"/>
      <c r="E9" s="10"/>
    </row>
    <row r="10" spans="1:6" x14ac:dyDescent="0.25">
      <c r="A10" s="26" t="s">
        <v>17</v>
      </c>
      <c r="B10" s="20"/>
      <c r="C10" s="22"/>
      <c r="D10" s="24">
        <f>SUM(B10*1.2)</f>
        <v>0</v>
      </c>
      <c r="E10" s="28" t="str">
        <f>IF(B10="","Veuillez compléter ce prix","")</f>
        <v>Veuillez compléter ce prix</v>
      </c>
      <c r="F10" s="28"/>
    </row>
    <row r="11" spans="1:6" x14ac:dyDescent="0.25">
      <c r="A11" s="29"/>
      <c r="B11" s="30"/>
      <c r="C11" s="31"/>
      <c r="D11" s="32"/>
      <c r="E11" s="28"/>
      <c r="F11" s="28"/>
    </row>
    <row r="12" spans="1:6" s="5" customFormat="1" x14ac:dyDescent="0.25">
      <c r="A12" s="26" t="s">
        <v>18</v>
      </c>
      <c r="B12" s="20"/>
      <c r="C12" s="22"/>
      <c r="D12" s="24">
        <f>SUM(B12*1.2)</f>
        <v>0</v>
      </c>
      <c r="E12" s="28" t="str">
        <f>IF(B12="","Veuillez compléter ce prix","")</f>
        <v>Veuillez compléter ce prix</v>
      </c>
      <c r="F12" s="28"/>
    </row>
    <row r="13" spans="1:6" s="5" customFormat="1" ht="15.75" thickBot="1" x14ac:dyDescent="0.3">
      <c r="A13" s="27"/>
      <c r="B13" s="21"/>
      <c r="C13" s="23"/>
      <c r="D13" s="25"/>
      <c r="E13" s="28"/>
      <c r="F13" s="28"/>
    </row>
    <row r="14" spans="1:6" s="5" customFormat="1" ht="23.25" customHeight="1" thickBot="1" x14ac:dyDescent="0.3">
      <c r="A14" s="67" t="s">
        <v>23</v>
      </c>
      <c r="B14" s="61"/>
      <c r="C14" s="62"/>
      <c r="D14" s="65">
        <f>SUM(B14*1.2)</f>
        <v>0</v>
      </c>
      <c r="E14" s="66" t="str">
        <f>IF(B14="","Veuillez compléter ce prix","")</f>
        <v>Veuillez compléter ce prix</v>
      </c>
      <c r="F14" s="66"/>
    </row>
    <row r="15" spans="1:6" s="5" customFormat="1" ht="21" customHeight="1" thickBot="1" x14ac:dyDescent="0.3">
      <c r="A15" s="67" t="s">
        <v>24</v>
      </c>
      <c r="B15" s="63"/>
      <c r="C15" s="64"/>
      <c r="D15" s="65">
        <f>SUM(B15*1.2)</f>
        <v>0</v>
      </c>
      <c r="E15" s="66" t="str">
        <f>IF(B15="","Veuillez compléter ce prix","")</f>
        <v>Veuillez compléter ce prix</v>
      </c>
      <c r="F15" s="66"/>
    </row>
    <row r="16" spans="1:6" s="5" customFormat="1" x14ac:dyDescent="0.25">
      <c r="A16" s="14" t="s">
        <v>19</v>
      </c>
      <c r="B16" s="12"/>
      <c r="C16" s="12"/>
      <c r="D16" s="12"/>
      <c r="E16" s="12"/>
    </row>
    <row r="17" spans="1:6" s="5" customFormat="1" ht="15.75" thickBot="1" x14ac:dyDescent="0.3">
      <c r="A17" s="14"/>
      <c r="B17" s="12"/>
      <c r="C17" s="12"/>
      <c r="D17" s="12"/>
      <c r="E17" s="12"/>
    </row>
    <row r="18" spans="1:6" ht="15.75" thickBot="1" x14ac:dyDescent="0.3">
      <c r="A18" s="49" t="s">
        <v>5</v>
      </c>
      <c r="B18" s="50"/>
      <c r="C18" s="50"/>
      <c r="D18" s="51"/>
      <c r="E18" s="5"/>
      <c r="F18" s="5"/>
    </row>
    <row r="19" spans="1:6" x14ac:dyDescent="0.25">
      <c r="A19" s="41" t="s">
        <v>0</v>
      </c>
      <c r="B19" s="43" t="s">
        <v>1</v>
      </c>
      <c r="C19" s="45" t="s">
        <v>10</v>
      </c>
      <c r="D19" s="47" t="s">
        <v>2</v>
      </c>
      <c r="E19" s="10"/>
      <c r="F19" s="5"/>
    </row>
    <row r="20" spans="1:6" x14ac:dyDescent="0.25">
      <c r="A20" s="41"/>
      <c r="B20" s="43"/>
      <c r="C20" s="45"/>
      <c r="D20" s="47"/>
      <c r="E20" s="10"/>
      <c r="F20" s="5"/>
    </row>
    <row r="21" spans="1:6" x14ac:dyDescent="0.25">
      <c r="A21" s="42"/>
      <c r="B21" s="44"/>
      <c r="C21" s="46"/>
      <c r="D21" s="48"/>
      <c r="E21" s="10"/>
      <c r="F21" s="5"/>
    </row>
    <row r="22" spans="1:6" s="5" customFormat="1" x14ac:dyDescent="0.25">
      <c r="A22" s="26" t="s">
        <v>17</v>
      </c>
      <c r="B22" s="20"/>
      <c r="C22" s="22"/>
      <c r="D22" s="24">
        <f>SUM(B22*1.2)</f>
        <v>0</v>
      </c>
      <c r="E22" s="28" t="str">
        <f>IF(B22="","Veuillez compléter ce prix","")</f>
        <v>Veuillez compléter ce prix</v>
      </c>
      <c r="F22" s="28"/>
    </row>
    <row r="23" spans="1:6" s="5" customFormat="1" x14ac:dyDescent="0.25">
      <c r="A23" s="29"/>
      <c r="B23" s="30"/>
      <c r="C23" s="31"/>
      <c r="D23" s="32"/>
      <c r="E23" s="28"/>
      <c r="F23" s="28"/>
    </row>
    <row r="24" spans="1:6" x14ac:dyDescent="0.25">
      <c r="A24" s="26" t="s">
        <v>18</v>
      </c>
      <c r="B24" s="20"/>
      <c r="C24" s="22"/>
      <c r="D24" s="24">
        <f>SUM(B24*1.2)</f>
        <v>0</v>
      </c>
      <c r="E24" s="28" t="str">
        <f>IF(B24="","Veuillez compléter ce prix","")</f>
        <v>Veuillez compléter ce prix</v>
      </c>
      <c r="F24" s="28"/>
    </row>
    <row r="25" spans="1:6" ht="15.75" thickBot="1" x14ac:dyDescent="0.3">
      <c r="A25" s="27"/>
      <c r="B25" s="21"/>
      <c r="C25" s="23"/>
      <c r="D25" s="25"/>
      <c r="E25" s="28"/>
      <c r="F25" s="28"/>
    </row>
    <row r="26" spans="1:6" s="5" customFormat="1" ht="23.25" customHeight="1" thickBot="1" x14ac:dyDescent="0.3">
      <c r="A26" s="67" t="s">
        <v>23</v>
      </c>
      <c r="B26" s="61"/>
      <c r="C26" s="62"/>
      <c r="D26" s="65">
        <f>SUM(B26*1.2)</f>
        <v>0</v>
      </c>
      <c r="E26" s="66" t="str">
        <f>IF(B26="","Veuillez compléter ce prix","")</f>
        <v>Veuillez compléter ce prix</v>
      </c>
      <c r="F26" s="66"/>
    </row>
    <row r="27" spans="1:6" s="5" customFormat="1" ht="21" customHeight="1" thickBot="1" x14ac:dyDescent="0.3">
      <c r="A27" s="67" t="s">
        <v>24</v>
      </c>
      <c r="B27" s="63"/>
      <c r="C27" s="64"/>
      <c r="D27" s="65">
        <f>SUM(B27*1.2)</f>
        <v>0</v>
      </c>
      <c r="E27" s="66" t="str">
        <f>IF(B27="","Veuillez compléter ce prix","")</f>
        <v>Veuillez compléter ce prix</v>
      </c>
      <c r="F27" s="66"/>
    </row>
    <row r="28" spans="1:6" ht="14.25" customHeight="1" x14ac:dyDescent="0.25">
      <c r="A28" s="9" t="s">
        <v>19</v>
      </c>
    </row>
    <row r="29" spans="1:6" ht="15.75" thickBot="1" x14ac:dyDescent="0.3"/>
    <row r="30" spans="1:6" ht="14.25" customHeight="1" x14ac:dyDescent="0.25">
      <c r="A30" s="52" t="s">
        <v>7</v>
      </c>
      <c r="B30" s="53"/>
      <c r="C30" s="53"/>
      <c r="D30" s="54"/>
      <c r="E30" s="8"/>
      <c r="F30" s="5"/>
    </row>
    <row r="31" spans="1:6" s="4" customFormat="1" ht="15.75" thickBot="1" x14ac:dyDescent="0.3">
      <c r="A31" s="11"/>
      <c r="B31" s="12"/>
      <c r="C31" s="12"/>
      <c r="D31" s="13"/>
      <c r="E31" s="5"/>
      <c r="F31" s="5"/>
    </row>
    <row r="32" spans="1:6" ht="15.75" thickBot="1" x14ac:dyDescent="0.3">
      <c r="A32" s="49" t="s">
        <v>6</v>
      </c>
      <c r="B32" s="50"/>
      <c r="C32" s="50"/>
      <c r="D32" s="51"/>
      <c r="E32" s="5"/>
      <c r="F32" s="5"/>
    </row>
    <row r="33" spans="1:6" x14ac:dyDescent="0.25">
      <c r="A33" s="41" t="s">
        <v>0</v>
      </c>
      <c r="B33" s="43" t="s">
        <v>1</v>
      </c>
      <c r="C33" s="45" t="s">
        <v>3</v>
      </c>
      <c r="D33" s="47" t="s">
        <v>2</v>
      </c>
      <c r="E33" s="10"/>
      <c r="F33" s="5"/>
    </row>
    <row r="34" spans="1:6" x14ac:dyDescent="0.25">
      <c r="A34" s="41"/>
      <c r="B34" s="43"/>
      <c r="C34" s="45"/>
      <c r="D34" s="47"/>
      <c r="E34" s="10"/>
      <c r="F34" s="5"/>
    </row>
    <row r="35" spans="1:6" x14ac:dyDescent="0.25">
      <c r="A35" s="42"/>
      <c r="B35" s="44"/>
      <c r="C35" s="46"/>
      <c r="D35" s="48"/>
      <c r="E35" s="10"/>
      <c r="F35" s="5"/>
    </row>
    <row r="36" spans="1:6" s="5" customFormat="1" x14ac:dyDescent="0.25">
      <c r="A36" s="26" t="s">
        <v>17</v>
      </c>
      <c r="B36" s="20"/>
      <c r="C36" s="22"/>
      <c r="D36" s="24">
        <f>SUM(B36*1.2)</f>
        <v>0</v>
      </c>
      <c r="E36" s="28" t="str">
        <f>IF(B36="","Veuillez compléter ce prix","")</f>
        <v>Veuillez compléter ce prix</v>
      </c>
      <c r="F36" s="28"/>
    </row>
    <row r="37" spans="1:6" s="5" customFormat="1" x14ac:dyDescent="0.25">
      <c r="A37" s="29"/>
      <c r="B37" s="30"/>
      <c r="C37" s="31"/>
      <c r="D37" s="32"/>
      <c r="E37" s="28"/>
      <c r="F37" s="28"/>
    </row>
    <row r="38" spans="1:6" s="5" customFormat="1" x14ac:dyDescent="0.25">
      <c r="A38" s="26" t="s">
        <v>18</v>
      </c>
      <c r="B38" s="20"/>
      <c r="C38" s="22"/>
      <c r="D38" s="24">
        <f>SUM(B38*1.2)</f>
        <v>0</v>
      </c>
      <c r="E38" s="28" t="str">
        <f>IF(B38="","Veuillez compléter ce prix","")</f>
        <v>Veuillez compléter ce prix</v>
      </c>
      <c r="F38" s="28"/>
    </row>
    <row r="39" spans="1:6" s="5" customFormat="1" ht="15.75" thickBot="1" x14ac:dyDescent="0.3">
      <c r="A39" s="27"/>
      <c r="B39" s="21"/>
      <c r="C39" s="23"/>
      <c r="D39" s="25"/>
      <c r="E39" s="28"/>
      <c r="F39" s="28"/>
    </row>
    <row r="40" spans="1:6" s="5" customFormat="1" ht="23.25" customHeight="1" thickBot="1" x14ac:dyDescent="0.3">
      <c r="A40" s="67" t="s">
        <v>23</v>
      </c>
      <c r="B40" s="61"/>
      <c r="C40" s="62"/>
      <c r="D40" s="65">
        <f>SUM(B40*1.2)</f>
        <v>0</v>
      </c>
      <c r="E40" s="66" t="str">
        <f>IF(B40="","Veuillez compléter ce prix","")</f>
        <v>Veuillez compléter ce prix</v>
      </c>
      <c r="F40" s="66"/>
    </row>
    <row r="41" spans="1:6" s="5" customFormat="1" ht="21" customHeight="1" thickBot="1" x14ac:dyDescent="0.3">
      <c r="A41" s="67" t="s">
        <v>24</v>
      </c>
      <c r="B41" s="63"/>
      <c r="C41" s="64"/>
      <c r="D41" s="65">
        <f>SUM(B41*1.2)</f>
        <v>0</v>
      </c>
      <c r="E41" s="66" t="str">
        <f>IF(B41="","Veuillez compléter ce prix","")</f>
        <v>Veuillez compléter ce prix</v>
      </c>
      <c r="F41" s="66"/>
    </row>
    <row r="42" spans="1:6" x14ac:dyDescent="0.25">
      <c r="A42" s="14" t="s">
        <v>19</v>
      </c>
      <c r="B42" s="12"/>
      <c r="C42" s="12"/>
      <c r="D42" s="13"/>
      <c r="E42" s="5"/>
      <c r="F42" s="5"/>
    </row>
    <row r="43" spans="1:6" ht="15.75" thickBot="1" x14ac:dyDescent="0.3">
      <c r="A43" s="11"/>
      <c r="B43" s="12"/>
      <c r="C43" s="12"/>
      <c r="D43" s="13"/>
      <c r="E43" s="5"/>
      <c r="F43" s="5"/>
    </row>
    <row r="44" spans="1:6" ht="15.75" thickBot="1" x14ac:dyDescent="0.3">
      <c r="A44" s="49" t="s">
        <v>5</v>
      </c>
      <c r="B44" s="50"/>
      <c r="C44" s="50"/>
      <c r="D44" s="51"/>
      <c r="E44" s="5"/>
      <c r="F44" s="5"/>
    </row>
    <row r="45" spans="1:6" x14ac:dyDescent="0.25">
      <c r="A45" s="41" t="s">
        <v>0</v>
      </c>
      <c r="B45" s="43" t="s">
        <v>1</v>
      </c>
      <c r="C45" s="45" t="s">
        <v>10</v>
      </c>
      <c r="D45" s="47" t="s">
        <v>2</v>
      </c>
      <c r="E45" s="10"/>
      <c r="F45" s="5"/>
    </row>
    <row r="46" spans="1:6" x14ac:dyDescent="0.25">
      <c r="A46" s="41"/>
      <c r="B46" s="43"/>
      <c r="C46" s="45"/>
      <c r="D46" s="47"/>
      <c r="E46" s="10"/>
      <c r="F46" s="5"/>
    </row>
    <row r="47" spans="1:6" x14ac:dyDescent="0.25">
      <c r="A47" s="42"/>
      <c r="B47" s="44"/>
      <c r="C47" s="46"/>
      <c r="D47" s="48"/>
      <c r="E47" s="10"/>
      <c r="F47" s="5"/>
    </row>
    <row r="48" spans="1:6" s="5" customFormat="1" x14ac:dyDescent="0.25">
      <c r="A48" s="26" t="s">
        <v>17</v>
      </c>
      <c r="B48" s="20"/>
      <c r="C48" s="22"/>
      <c r="D48" s="24">
        <f>SUM(B48*1.2)</f>
        <v>0</v>
      </c>
      <c r="E48" s="28" t="str">
        <f>IF(B48="","Veuillez compléter ce prix","")</f>
        <v>Veuillez compléter ce prix</v>
      </c>
      <c r="F48" s="28"/>
    </row>
    <row r="49" spans="1:6" s="5" customFormat="1" x14ac:dyDescent="0.25">
      <c r="A49" s="29"/>
      <c r="B49" s="30"/>
      <c r="C49" s="31"/>
      <c r="D49" s="32"/>
      <c r="E49" s="28"/>
      <c r="F49" s="28"/>
    </row>
    <row r="50" spans="1:6" s="5" customFormat="1" x14ac:dyDescent="0.25">
      <c r="A50" s="26" t="s">
        <v>18</v>
      </c>
      <c r="B50" s="20"/>
      <c r="C50" s="22"/>
      <c r="D50" s="24">
        <f>SUM(B50*1.2)</f>
        <v>0</v>
      </c>
      <c r="E50" s="28" t="str">
        <f>IF(B50="","Veuillez compléter ce prix","")</f>
        <v>Veuillez compléter ce prix</v>
      </c>
      <c r="F50" s="28"/>
    </row>
    <row r="51" spans="1:6" s="5" customFormat="1" ht="15.75" thickBot="1" x14ac:dyDescent="0.3">
      <c r="A51" s="27"/>
      <c r="B51" s="21"/>
      <c r="C51" s="23"/>
      <c r="D51" s="25"/>
      <c r="E51" s="28"/>
      <c r="F51" s="28"/>
    </row>
    <row r="52" spans="1:6" s="5" customFormat="1" ht="23.25" customHeight="1" thickBot="1" x14ac:dyDescent="0.3">
      <c r="A52" s="67" t="s">
        <v>23</v>
      </c>
      <c r="B52" s="61"/>
      <c r="C52" s="62"/>
      <c r="D52" s="65">
        <f>SUM(B52*1.2)</f>
        <v>0</v>
      </c>
      <c r="E52" s="66" t="str">
        <f>IF(B52="","Veuillez compléter ce prix","")</f>
        <v>Veuillez compléter ce prix</v>
      </c>
      <c r="F52" s="66"/>
    </row>
    <row r="53" spans="1:6" s="5" customFormat="1" ht="21" customHeight="1" thickBot="1" x14ac:dyDescent="0.3">
      <c r="A53" s="67" t="s">
        <v>24</v>
      </c>
      <c r="B53" s="63"/>
      <c r="C53" s="64"/>
      <c r="D53" s="65">
        <f>SUM(B53*1.2)</f>
        <v>0</v>
      </c>
      <c r="E53" s="66" t="str">
        <f>IF(B53="","Veuillez compléter ce prix","")</f>
        <v>Veuillez compléter ce prix</v>
      </c>
      <c r="F53" s="66"/>
    </row>
    <row r="54" spans="1:6" x14ac:dyDescent="0.25">
      <c r="A54" s="9" t="s">
        <v>19</v>
      </c>
    </row>
    <row r="55" spans="1:6" s="5" customFormat="1" ht="15.75" thickBot="1" x14ac:dyDescent="0.3"/>
    <row r="56" spans="1:6" s="5" customFormat="1" ht="14.25" customHeight="1" x14ac:dyDescent="0.25">
      <c r="A56" s="52" t="s">
        <v>9</v>
      </c>
      <c r="B56" s="53"/>
      <c r="C56" s="53"/>
      <c r="D56" s="54"/>
      <c r="E56" s="8"/>
    </row>
    <row r="57" spans="1:6" s="4" customFormat="1" ht="15.75" thickBot="1" x14ac:dyDescent="0.3">
      <c r="A57" s="11"/>
      <c r="B57" s="12"/>
      <c r="C57" s="12"/>
      <c r="D57" s="13"/>
      <c r="E57" s="5"/>
      <c r="F57" s="5"/>
    </row>
    <row r="58" spans="1:6" s="5" customFormat="1" ht="15.75" thickBot="1" x14ac:dyDescent="0.3">
      <c r="A58" s="49" t="s">
        <v>6</v>
      </c>
      <c r="B58" s="50"/>
      <c r="C58" s="50"/>
      <c r="D58" s="51"/>
    </row>
    <row r="59" spans="1:6" s="5" customFormat="1" x14ac:dyDescent="0.25">
      <c r="A59" s="41" t="s">
        <v>0</v>
      </c>
      <c r="B59" s="43" t="s">
        <v>1</v>
      </c>
      <c r="C59" s="45" t="s">
        <v>3</v>
      </c>
      <c r="D59" s="47" t="s">
        <v>2</v>
      </c>
      <c r="E59" s="10"/>
    </row>
    <row r="60" spans="1:6" s="5" customFormat="1" x14ac:dyDescent="0.25">
      <c r="A60" s="41"/>
      <c r="B60" s="43"/>
      <c r="C60" s="45"/>
      <c r="D60" s="47"/>
      <c r="E60" s="10"/>
    </row>
    <row r="61" spans="1:6" s="5" customFormat="1" x14ac:dyDescent="0.25">
      <c r="A61" s="42"/>
      <c r="B61" s="44"/>
      <c r="C61" s="46"/>
      <c r="D61" s="48"/>
      <c r="E61" s="10"/>
    </row>
    <row r="62" spans="1:6" s="5" customFormat="1" x14ac:dyDescent="0.25">
      <c r="A62" s="26" t="s">
        <v>17</v>
      </c>
      <c r="B62" s="20"/>
      <c r="C62" s="22"/>
      <c r="D62" s="24">
        <f>SUM(B62*1.2)</f>
        <v>0</v>
      </c>
      <c r="E62" s="28" t="str">
        <f>IF(B62="","Veuillez compléter ce prix","")</f>
        <v>Veuillez compléter ce prix</v>
      </c>
      <c r="F62" s="28"/>
    </row>
    <row r="63" spans="1:6" s="5" customFormat="1" x14ac:dyDescent="0.25">
      <c r="A63" s="29"/>
      <c r="B63" s="30"/>
      <c r="C63" s="31"/>
      <c r="D63" s="32"/>
      <c r="E63" s="28"/>
      <c r="F63" s="28"/>
    </row>
    <row r="64" spans="1:6" s="5" customFormat="1" x14ac:dyDescent="0.25">
      <c r="A64" s="26" t="s">
        <v>18</v>
      </c>
      <c r="B64" s="20"/>
      <c r="C64" s="22"/>
      <c r="D64" s="24">
        <f>SUM(B64*1.2)</f>
        <v>0</v>
      </c>
      <c r="E64" s="28" t="str">
        <f>IF(B64="","Veuillez compléter ce prix","")</f>
        <v>Veuillez compléter ce prix</v>
      </c>
      <c r="F64" s="28"/>
    </row>
    <row r="65" spans="1:6" s="5" customFormat="1" ht="15.75" thickBot="1" x14ac:dyDescent="0.3">
      <c r="A65" s="27"/>
      <c r="B65" s="21"/>
      <c r="C65" s="23"/>
      <c r="D65" s="25"/>
      <c r="E65" s="28"/>
      <c r="F65" s="28"/>
    </row>
    <row r="66" spans="1:6" s="5" customFormat="1" ht="23.25" customHeight="1" thickBot="1" x14ac:dyDescent="0.3">
      <c r="A66" s="67" t="s">
        <v>23</v>
      </c>
      <c r="B66" s="61"/>
      <c r="C66" s="62"/>
      <c r="D66" s="65">
        <f>SUM(B66*1.2)</f>
        <v>0</v>
      </c>
      <c r="E66" s="66" t="str">
        <f>IF(B66="","Veuillez compléter ce prix","")</f>
        <v>Veuillez compléter ce prix</v>
      </c>
      <c r="F66" s="66"/>
    </row>
    <row r="67" spans="1:6" s="5" customFormat="1" ht="21" customHeight="1" thickBot="1" x14ac:dyDescent="0.3">
      <c r="A67" s="67" t="s">
        <v>24</v>
      </c>
      <c r="B67" s="63"/>
      <c r="C67" s="64"/>
      <c r="D67" s="65">
        <f>SUM(B67*1.2)</f>
        <v>0</v>
      </c>
      <c r="E67" s="66" t="str">
        <f>IF(B67="","Veuillez compléter ce prix","")</f>
        <v>Veuillez compléter ce prix</v>
      </c>
      <c r="F67" s="66"/>
    </row>
    <row r="68" spans="1:6" s="5" customFormat="1" x14ac:dyDescent="0.25">
      <c r="A68" s="14" t="s">
        <v>19</v>
      </c>
      <c r="B68" s="12"/>
      <c r="C68" s="12"/>
      <c r="D68" s="13"/>
    </row>
    <row r="69" spans="1:6" s="5" customFormat="1" ht="15.75" thickBot="1" x14ac:dyDescent="0.3">
      <c r="A69" s="11"/>
      <c r="B69" s="12"/>
      <c r="C69" s="12"/>
      <c r="D69" s="13"/>
    </row>
    <row r="70" spans="1:6" s="5" customFormat="1" ht="15.75" thickBot="1" x14ac:dyDescent="0.3">
      <c r="A70" s="49" t="s">
        <v>5</v>
      </c>
      <c r="B70" s="50"/>
      <c r="C70" s="50"/>
      <c r="D70" s="51"/>
    </row>
    <row r="71" spans="1:6" s="5" customFormat="1" x14ac:dyDescent="0.25">
      <c r="A71" s="41" t="s">
        <v>0</v>
      </c>
      <c r="B71" s="43" t="s">
        <v>1</v>
      </c>
      <c r="C71" s="45" t="s">
        <v>10</v>
      </c>
      <c r="D71" s="47" t="s">
        <v>2</v>
      </c>
      <c r="E71" s="10"/>
    </row>
    <row r="72" spans="1:6" s="5" customFormat="1" x14ac:dyDescent="0.25">
      <c r="A72" s="41"/>
      <c r="B72" s="43"/>
      <c r="C72" s="45"/>
      <c r="D72" s="47"/>
      <c r="E72" s="10"/>
    </row>
    <row r="73" spans="1:6" s="5" customFormat="1" x14ac:dyDescent="0.25">
      <c r="A73" s="42"/>
      <c r="B73" s="44"/>
      <c r="C73" s="46"/>
      <c r="D73" s="48"/>
      <c r="E73" s="10"/>
    </row>
    <row r="74" spans="1:6" s="5" customFormat="1" x14ac:dyDescent="0.25">
      <c r="A74" s="26" t="s">
        <v>17</v>
      </c>
      <c r="B74" s="20"/>
      <c r="C74" s="22"/>
      <c r="D74" s="24">
        <f>SUM(B74*1.2)</f>
        <v>0</v>
      </c>
      <c r="E74" s="28" t="str">
        <f>IF(B74="","Veuillez compléter ce prix","")</f>
        <v>Veuillez compléter ce prix</v>
      </c>
      <c r="F74" s="28"/>
    </row>
    <row r="75" spans="1:6" s="5" customFormat="1" x14ac:dyDescent="0.25">
      <c r="A75" s="29"/>
      <c r="B75" s="30"/>
      <c r="C75" s="31"/>
      <c r="D75" s="32"/>
      <c r="E75" s="28"/>
      <c r="F75" s="28"/>
    </row>
    <row r="76" spans="1:6" s="5" customFormat="1" x14ac:dyDescent="0.25">
      <c r="A76" s="26" t="s">
        <v>18</v>
      </c>
      <c r="B76" s="20"/>
      <c r="C76" s="22"/>
      <c r="D76" s="24">
        <f>SUM(B76*1.2)</f>
        <v>0</v>
      </c>
      <c r="E76" s="28" t="str">
        <f>IF(B76="","Veuillez compléter ce prix","")</f>
        <v>Veuillez compléter ce prix</v>
      </c>
      <c r="F76" s="28"/>
    </row>
    <row r="77" spans="1:6" s="5" customFormat="1" ht="15.75" thickBot="1" x14ac:dyDescent="0.3">
      <c r="A77" s="27"/>
      <c r="B77" s="21"/>
      <c r="C77" s="23"/>
      <c r="D77" s="25"/>
      <c r="E77" s="28"/>
      <c r="F77" s="28"/>
    </row>
    <row r="78" spans="1:6" s="5" customFormat="1" ht="23.25" customHeight="1" thickBot="1" x14ac:dyDescent="0.3">
      <c r="A78" s="67" t="s">
        <v>23</v>
      </c>
      <c r="B78" s="61"/>
      <c r="C78" s="62"/>
      <c r="D78" s="65">
        <f>SUM(B78*1.2)</f>
        <v>0</v>
      </c>
      <c r="E78" s="66" t="str">
        <f>IF(B78="","Veuillez compléter ce prix","")</f>
        <v>Veuillez compléter ce prix</v>
      </c>
      <c r="F78" s="66"/>
    </row>
    <row r="79" spans="1:6" s="5" customFormat="1" ht="21" customHeight="1" thickBot="1" x14ac:dyDescent="0.3">
      <c r="A79" s="67" t="s">
        <v>24</v>
      </c>
      <c r="B79" s="63"/>
      <c r="C79" s="64"/>
      <c r="D79" s="65">
        <f>SUM(B79*1.2)</f>
        <v>0</v>
      </c>
      <c r="E79" s="66" t="str">
        <f>IF(B79="","Veuillez compléter ce prix","")</f>
        <v>Veuillez compléter ce prix</v>
      </c>
      <c r="F79" s="66"/>
    </row>
    <row r="80" spans="1:6" x14ac:dyDescent="0.25">
      <c r="A80" s="9" t="s">
        <v>19</v>
      </c>
    </row>
    <row r="81" spans="1:5" s="5" customFormat="1" ht="15.75" thickBot="1" x14ac:dyDescent="0.3"/>
    <row r="82" spans="1:5" s="5" customFormat="1" ht="23.25" customHeight="1" x14ac:dyDescent="0.25">
      <c r="A82" s="15" t="s">
        <v>14</v>
      </c>
      <c r="B82" s="16" t="s">
        <v>15</v>
      </c>
      <c r="C82" s="17"/>
      <c r="D82" s="18" t="str">
        <f>IF(C82="","Veuillez compléter ce champ","")</f>
        <v>Veuillez compléter ce champ</v>
      </c>
      <c r="E82" s="19"/>
    </row>
    <row r="83" spans="1:5" s="5" customFormat="1" x14ac:dyDescent="0.25">
      <c r="A83" s="33" t="s">
        <v>16</v>
      </c>
      <c r="B83" s="34"/>
      <c r="C83" s="35"/>
      <c r="D83" s="18"/>
      <c r="E83" s="19"/>
    </row>
    <row r="84" spans="1:5" s="5" customFormat="1" x14ac:dyDescent="0.25">
      <c r="A84" s="33"/>
      <c r="B84" s="34"/>
      <c r="C84" s="35"/>
      <c r="D84" s="39" t="str">
        <f>IF(A84="","Veuillez compléter ce champ","")</f>
        <v>Veuillez compléter ce champ</v>
      </c>
      <c r="E84" s="28"/>
    </row>
    <row r="85" spans="1:5" s="5" customFormat="1" x14ac:dyDescent="0.25">
      <c r="A85" s="33"/>
      <c r="B85" s="34"/>
      <c r="C85" s="35"/>
      <c r="D85" s="39"/>
      <c r="E85" s="28"/>
    </row>
    <row r="86" spans="1:5" s="5" customFormat="1" ht="15.75" thickBot="1" x14ac:dyDescent="0.3">
      <c r="A86" s="36"/>
      <c r="B86" s="37"/>
      <c r="C86" s="38"/>
      <c r="D86" s="39"/>
      <c r="E86" s="28"/>
    </row>
    <row r="87" spans="1:5" s="5" customFormat="1" x14ac:dyDescent="0.25"/>
  </sheetData>
  <mergeCells count="98">
    <mergeCell ref="A70:D70"/>
    <mergeCell ref="A71:A73"/>
    <mergeCell ref="B71:B73"/>
    <mergeCell ref="C71:C73"/>
    <mergeCell ref="D71:D73"/>
    <mergeCell ref="A24:A25"/>
    <mergeCell ref="B24:B25"/>
    <mergeCell ref="C24:C25"/>
    <mergeCell ref="D24:D25"/>
    <mergeCell ref="E24:F25"/>
    <mergeCell ref="A30:D30"/>
    <mergeCell ref="A32:D32"/>
    <mergeCell ref="A33:A35"/>
    <mergeCell ref="B33:B35"/>
    <mergeCell ref="C33:C35"/>
    <mergeCell ref="D33:D35"/>
    <mergeCell ref="A10:A11"/>
    <mergeCell ref="B10:B11"/>
    <mergeCell ref="A1:E1"/>
    <mergeCell ref="A3:E3"/>
    <mergeCell ref="A7:A9"/>
    <mergeCell ref="B7:B9"/>
    <mergeCell ref="E10:F11"/>
    <mergeCell ref="C7:C9"/>
    <mergeCell ref="D7:D9"/>
    <mergeCell ref="C10:C11"/>
    <mergeCell ref="D10:D11"/>
    <mergeCell ref="A6:D6"/>
    <mergeCell ref="A4:D4"/>
    <mergeCell ref="A12:A13"/>
    <mergeCell ref="B12:B13"/>
    <mergeCell ref="C12:C13"/>
    <mergeCell ref="D12:D13"/>
    <mergeCell ref="E12:F13"/>
    <mergeCell ref="A22:A23"/>
    <mergeCell ref="B22:B23"/>
    <mergeCell ref="C22:C23"/>
    <mergeCell ref="D22:D23"/>
    <mergeCell ref="E22:F23"/>
    <mergeCell ref="A18:D18"/>
    <mergeCell ref="A19:A21"/>
    <mergeCell ref="B19:B21"/>
    <mergeCell ref="C19:C21"/>
    <mergeCell ref="D19:D21"/>
    <mergeCell ref="D36:D37"/>
    <mergeCell ref="E36:F37"/>
    <mergeCell ref="A38:A39"/>
    <mergeCell ref="B38:B39"/>
    <mergeCell ref="C38:C39"/>
    <mergeCell ref="D38:D39"/>
    <mergeCell ref="E38:F39"/>
    <mergeCell ref="A83:C83"/>
    <mergeCell ref="A84:C86"/>
    <mergeCell ref="D84:E86"/>
    <mergeCell ref="A36:A37"/>
    <mergeCell ref="B36:B37"/>
    <mergeCell ref="C36:C37"/>
    <mergeCell ref="A44:D44"/>
    <mergeCell ref="A45:A47"/>
    <mergeCell ref="B45:B47"/>
    <mergeCell ref="C45:C47"/>
    <mergeCell ref="D45:D47"/>
    <mergeCell ref="A56:D56"/>
    <mergeCell ref="A58:D58"/>
    <mergeCell ref="A59:A61"/>
    <mergeCell ref="B59:B61"/>
    <mergeCell ref="C59:C61"/>
    <mergeCell ref="D59:D61"/>
    <mergeCell ref="B50:B51"/>
    <mergeCell ref="C50:C51"/>
    <mergeCell ref="D50:D51"/>
    <mergeCell ref="E50:F51"/>
    <mergeCell ref="A48:A49"/>
    <mergeCell ref="B48:B49"/>
    <mergeCell ref="C48:C49"/>
    <mergeCell ref="D48:D49"/>
    <mergeCell ref="E48:F49"/>
    <mergeCell ref="A76:A77"/>
    <mergeCell ref="B76:B77"/>
    <mergeCell ref="C76:C77"/>
    <mergeCell ref="D76:D77"/>
    <mergeCell ref="E76:F77"/>
    <mergeCell ref="A74:A75"/>
    <mergeCell ref="B74:B75"/>
    <mergeCell ref="C74:C75"/>
    <mergeCell ref="D74:D75"/>
    <mergeCell ref="E74:F75"/>
    <mergeCell ref="A64:A65"/>
    <mergeCell ref="B64:B65"/>
    <mergeCell ref="C64:C65"/>
    <mergeCell ref="D64:D65"/>
    <mergeCell ref="E64:F65"/>
    <mergeCell ref="A62:A63"/>
    <mergeCell ref="B62:B63"/>
    <mergeCell ref="C62:C63"/>
    <mergeCell ref="D62:D63"/>
    <mergeCell ref="E62:F63"/>
    <mergeCell ref="A50:A51"/>
  </mergeCells>
  <conditionalFormatting sqref="B10:B15">
    <cfRule type="cellIs" dxfId="35" priority="25" operator="equal">
      <formula>B10="&lt;&gt;"</formula>
    </cfRule>
  </conditionalFormatting>
  <conditionalFormatting sqref="B24:B25">
    <cfRule type="cellIs" dxfId="34" priority="24" operator="equal">
      <formula>B24="&lt;&gt;"</formula>
    </cfRule>
  </conditionalFormatting>
  <conditionalFormatting sqref="B22:B23">
    <cfRule type="cellIs" dxfId="33" priority="16" operator="equal">
      <formula>B22="&lt;&gt;"</formula>
    </cfRule>
  </conditionalFormatting>
  <conditionalFormatting sqref="B38:B39">
    <cfRule type="cellIs" dxfId="32" priority="15" operator="equal">
      <formula>B38="&lt;&gt;"</formula>
    </cfRule>
  </conditionalFormatting>
  <conditionalFormatting sqref="B36:B37">
    <cfRule type="cellIs" dxfId="31" priority="14" operator="equal">
      <formula>B36="&lt;&gt;"</formula>
    </cfRule>
  </conditionalFormatting>
  <conditionalFormatting sqref="B50:B51">
    <cfRule type="cellIs" dxfId="30" priority="13" operator="equal">
      <formula>B50="&lt;&gt;"</formula>
    </cfRule>
  </conditionalFormatting>
  <conditionalFormatting sqref="B48:B49">
    <cfRule type="cellIs" dxfId="29" priority="12" operator="equal">
      <formula>B48="&lt;&gt;"</formula>
    </cfRule>
  </conditionalFormatting>
  <conditionalFormatting sqref="B64:B65">
    <cfRule type="cellIs" dxfId="28" priority="11" operator="equal">
      <formula>B64="&lt;&gt;"</formula>
    </cfRule>
  </conditionalFormatting>
  <conditionalFormatting sqref="B62:B63">
    <cfRule type="cellIs" dxfId="27" priority="10" operator="equal">
      <formula>B62="&lt;&gt;"</formula>
    </cfRule>
  </conditionalFormatting>
  <conditionalFormatting sqref="B76:B77">
    <cfRule type="cellIs" dxfId="26" priority="9" operator="equal">
      <formula>B76="&lt;&gt;"</formula>
    </cfRule>
  </conditionalFormatting>
  <conditionalFormatting sqref="B74:B75">
    <cfRule type="cellIs" dxfId="25" priority="8" operator="equal">
      <formula>B74="&lt;&gt;"</formula>
    </cfRule>
  </conditionalFormatting>
  <conditionalFormatting sqref="C82">
    <cfRule type="cellIs" dxfId="24" priority="7" operator="equal">
      <formula>C82="&lt;&gt;"</formula>
    </cfRule>
  </conditionalFormatting>
  <conditionalFormatting sqref="A84:C86">
    <cfRule type="cellIs" dxfId="23" priority="6" operator="equal">
      <formula>A84="&lt;&gt;"</formula>
    </cfRule>
  </conditionalFormatting>
  <conditionalFormatting sqref="B26:B27">
    <cfRule type="cellIs" dxfId="20" priority="5" operator="equal">
      <formula>B26="&lt;&gt;"</formula>
    </cfRule>
  </conditionalFormatting>
  <conditionalFormatting sqref="B40:B41">
    <cfRule type="cellIs" dxfId="19" priority="4" operator="equal">
      <formula>B40="&lt;&gt;"</formula>
    </cfRule>
  </conditionalFormatting>
  <conditionalFormatting sqref="B52:B53">
    <cfRule type="cellIs" dxfId="18" priority="3" operator="equal">
      <formula>B52="&lt;&gt;"</formula>
    </cfRule>
  </conditionalFormatting>
  <conditionalFormatting sqref="B66:B67">
    <cfRule type="cellIs" dxfId="17" priority="2" operator="equal">
      <formula>B66="&lt;&gt;"</formula>
    </cfRule>
  </conditionalFormatting>
  <conditionalFormatting sqref="B78:B79">
    <cfRule type="cellIs" dxfId="16" priority="1" operator="equal">
      <formula>B78="&lt;&gt;"</formula>
    </cfRule>
  </conditionalFormatting>
  <pageMargins left="0.7" right="0.7" top="0.75" bottom="0.75" header="0.3" footer="0.3"/>
  <pageSetup paperSize="9" scale="4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9" operator="equal" id="{E22DCA43-9A53-498B-854A-5780B6EBEC8E}">
            <xm:f>'[2026-001_LOT 2_AE_An 1,2 et 3 - Pièces de prix.xlsx]Annexe 1 - Prix de l''abonnement'!#REF!="&lt;&gt;"</xm:f>
            <x14:dxf>
              <border>
                <left style="thin">
                  <color rgb="FFFF0000"/>
                </left>
                <right style="thin">
                  <color rgb="FFFF0000"/>
                </right>
                <top style="thin">
                  <color rgb="FFFF0000"/>
                </top>
                <bottom style="thin">
                  <color rgb="FFFF0000"/>
                </bottom>
                <vertical/>
                <horizontal/>
              </border>
            </x14:dxf>
          </x14:cfRule>
          <xm:sqref>A82</xm:sqref>
        </x14:conditionalFormatting>
        <x14:conditionalFormatting xmlns:xm="http://schemas.microsoft.com/office/excel/2006/main">
          <x14:cfRule type="cellIs" priority="18" operator="equal" id="{6069DBC4-7644-4688-9F3F-989DAA7905EB}">
            <xm:f>'[2026-001_LOT 2_AE_An 1,2 et 3 - Pièces de prix.xlsx]Annexe 1 - Prix de l''abonnement'!#REF!="&lt;&gt;"</xm:f>
            <x14:dxf>
              <border>
                <left style="thin">
                  <color rgb="FFFF0000"/>
                </left>
                <right style="thin">
                  <color rgb="FFFF0000"/>
                </right>
                <top style="thin">
                  <color rgb="FFFF0000"/>
                </top>
                <bottom style="thin">
                  <color rgb="FFFF0000"/>
                </bottom>
                <vertical/>
                <horizontal/>
              </border>
            </x14:dxf>
          </x14:cfRule>
          <xm:sqref>C82 A84:C86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abSelected="1" workbookViewId="0">
      <selection activeCell="A24" sqref="A24:XFD62"/>
    </sheetView>
  </sheetViews>
  <sheetFormatPr baseColWidth="10" defaultColWidth="17.7109375" defaultRowHeight="15" x14ac:dyDescent="0.25"/>
  <cols>
    <col min="1" max="1" width="48.7109375" style="5" customWidth="1"/>
    <col min="2" max="4" width="23.140625" style="5" customWidth="1"/>
    <col min="5" max="5" width="39.5703125" style="5" customWidth="1"/>
    <col min="6" max="16384" width="17.7109375" style="5"/>
  </cols>
  <sheetData>
    <row r="1" spans="1:6" ht="97.5" customHeight="1" x14ac:dyDescent="0.25">
      <c r="A1" s="40" t="s">
        <v>13</v>
      </c>
      <c r="B1" s="40"/>
      <c r="C1" s="40"/>
      <c r="D1" s="40"/>
      <c r="E1" s="40"/>
    </row>
    <row r="2" spans="1:6" s="4" customFormat="1" ht="16.5" x14ac:dyDescent="0.25">
      <c r="A2" s="7"/>
      <c r="B2" s="7"/>
      <c r="C2" s="7"/>
      <c r="D2" s="7"/>
      <c r="E2" s="3"/>
    </row>
    <row r="3" spans="1:6" ht="67.900000000000006" customHeight="1" thickBot="1" x14ac:dyDescent="0.3">
      <c r="A3" s="40" t="s">
        <v>12</v>
      </c>
      <c r="B3" s="40"/>
      <c r="C3" s="40"/>
      <c r="D3" s="40"/>
      <c r="E3" s="40"/>
    </row>
    <row r="4" spans="1:6" ht="16.5" x14ac:dyDescent="0.25">
      <c r="A4" s="52" t="s">
        <v>25</v>
      </c>
      <c r="B4" s="53"/>
      <c r="C4" s="53"/>
      <c r="D4" s="54"/>
      <c r="E4" s="8"/>
    </row>
    <row r="5" spans="1:6" ht="15.75" thickBot="1" x14ac:dyDescent="0.3">
      <c r="A5" s="11"/>
      <c r="B5" s="12"/>
      <c r="C5" s="12"/>
      <c r="D5" s="13"/>
    </row>
    <row r="6" spans="1:6" ht="15.75" thickBot="1" x14ac:dyDescent="0.3">
      <c r="A6" s="49" t="s">
        <v>4</v>
      </c>
      <c r="B6" s="50"/>
      <c r="C6" s="50"/>
      <c r="D6" s="51"/>
    </row>
    <row r="7" spans="1:6" ht="15" customHeight="1" x14ac:dyDescent="0.25">
      <c r="A7" s="41" t="s">
        <v>0</v>
      </c>
      <c r="B7" s="43" t="s">
        <v>1</v>
      </c>
      <c r="C7" s="45" t="s">
        <v>3</v>
      </c>
      <c r="D7" s="47" t="s">
        <v>2</v>
      </c>
      <c r="E7" s="10"/>
    </row>
    <row r="8" spans="1:6" x14ac:dyDescent="0.25">
      <c r="A8" s="41"/>
      <c r="B8" s="43"/>
      <c r="C8" s="45"/>
      <c r="D8" s="47"/>
      <c r="E8" s="10"/>
    </row>
    <row r="9" spans="1:6" x14ac:dyDescent="0.25">
      <c r="A9" s="42"/>
      <c r="B9" s="44"/>
      <c r="C9" s="46"/>
      <c r="D9" s="48"/>
      <c r="E9" s="10"/>
    </row>
    <row r="10" spans="1:6" x14ac:dyDescent="0.25">
      <c r="A10" s="26" t="s">
        <v>20</v>
      </c>
      <c r="B10" s="20"/>
      <c r="C10" s="22"/>
      <c r="D10" s="24">
        <f>SUM(B10*1.2)</f>
        <v>0</v>
      </c>
      <c r="E10" s="28" t="str">
        <f>IF(B10="","Veuillez compléter ce prix","")</f>
        <v>Veuillez compléter ce prix</v>
      </c>
      <c r="F10" s="28"/>
    </row>
    <row r="11" spans="1:6" ht="15.75" thickBot="1" x14ac:dyDescent="0.3">
      <c r="A11" s="27"/>
      <c r="B11" s="21"/>
      <c r="C11" s="23"/>
      <c r="D11" s="25"/>
      <c r="E11" s="28"/>
      <c r="F11" s="28"/>
    </row>
    <row r="12" spans="1:6" x14ac:dyDescent="0.25">
      <c r="A12" s="55" t="s">
        <v>21</v>
      </c>
      <c r="B12" s="56"/>
      <c r="C12" s="58"/>
      <c r="D12" s="60">
        <f>SUM(B12*1.2)</f>
        <v>0</v>
      </c>
      <c r="E12" s="39" t="str">
        <f>IF(B12="","Veuillez compléter ce prix","")</f>
        <v>Veuillez compléter ce prix</v>
      </c>
      <c r="F12" s="28"/>
    </row>
    <row r="13" spans="1:6" x14ac:dyDescent="0.25">
      <c r="A13" s="29"/>
      <c r="B13" s="57"/>
      <c r="C13" s="59"/>
      <c r="D13" s="32"/>
      <c r="E13" s="39"/>
      <c r="F13" s="28"/>
    </row>
    <row r="14" spans="1:6" ht="15.75" thickBot="1" x14ac:dyDescent="0.3">
      <c r="A14" s="11"/>
      <c r="B14" s="12"/>
      <c r="C14" s="12"/>
      <c r="D14" s="13"/>
    </row>
    <row r="15" spans="1:6" ht="15.75" thickBot="1" x14ac:dyDescent="0.3">
      <c r="A15" s="49" t="s">
        <v>5</v>
      </c>
      <c r="B15" s="50"/>
      <c r="C15" s="50"/>
      <c r="D15" s="51"/>
    </row>
    <row r="16" spans="1:6" x14ac:dyDescent="0.25">
      <c r="A16" s="41" t="s">
        <v>0</v>
      </c>
      <c r="B16" s="43" t="s">
        <v>1</v>
      </c>
      <c r="C16" s="45" t="s">
        <v>3</v>
      </c>
      <c r="D16" s="47" t="s">
        <v>2</v>
      </c>
      <c r="E16" s="10"/>
    </row>
    <row r="17" spans="1:6" x14ac:dyDescent="0.25">
      <c r="A17" s="41"/>
      <c r="B17" s="43"/>
      <c r="C17" s="45"/>
      <c r="D17" s="47"/>
      <c r="E17" s="10"/>
    </row>
    <row r="18" spans="1:6" x14ac:dyDescent="0.25">
      <c r="A18" s="42"/>
      <c r="B18" s="44"/>
      <c r="C18" s="46"/>
      <c r="D18" s="48"/>
      <c r="E18" s="10"/>
    </row>
    <row r="19" spans="1:6" x14ac:dyDescent="0.25">
      <c r="A19" s="26" t="s">
        <v>20</v>
      </c>
      <c r="B19" s="20"/>
      <c r="C19" s="22"/>
      <c r="D19" s="24">
        <f>SUM(B19*1.2)</f>
        <v>0</v>
      </c>
      <c r="E19" s="28" t="str">
        <f>IF(B19="","Veuillez compléter ce prix","")</f>
        <v>Veuillez compléter ce prix</v>
      </c>
      <c r="F19" s="28"/>
    </row>
    <row r="20" spans="1:6" ht="15.75" thickBot="1" x14ac:dyDescent="0.3">
      <c r="A20" s="27"/>
      <c r="B20" s="21"/>
      <c r="C20" s="23"/>
      <c r="D20" s="25"/>
      <c r="E20" s="28"/>
      <c r="F20" s="28"/>
    </row>
    <row r="21" spans="1:6" x14ac:dyDescent="0.25">
      <c r="A21" s="55" t="s">
        <v>21</v>
      </c>
      <c r="B21" s="56"/>
      <c r="C21" s="58"/>
      <c r="D21" s="60">
        <f>SUM(B21*1.2)</f>
        <v>0</v>
      </c>
      <c r="E21" s="39" t="str">
        <f>IF(B21="","Veuillez compléter ce prix","")</f>
        <v>Veuillez compléter ce prix</v>
      </c>
      <c r="F21" s="28"/>
    </row>
    <row r="22" spans="1:6" x14ac:dyDescent="0.25">
      <c r="A22" s="29"/>
      <c r="B22" s="57"/>
      <c r="C22" s="59"/>
      <c r="D22" s="32"/>
      <c r="E22" s="39"/>
      <c r="F22" s="28"/>
    </row>
    <row r="23" spans="1:6" ht="17.25" customHeight="1" x14ac:dyDescent="0.25"/>
    <row r="24" spans="1:6" ht="15.75" thickBot="1" x14ac:dyDescent="0.3"/>
    <row r="25" spans="1:6" ht="23.25" customHeight="1" x14ac:dyDescent="0.25">
      <c r="A25" s="15" t="s">
        <v>14</v>
      </c>
      <c r="B25" s="16" t="s">
        <v>15</v>
      </c>
      <c r="C25" s="17"/>
      <c r="D25" s="18" t="str">
        <f>IF(C25="","Veuillez compléter ce champ","")</f>
        <v>Veuillez compléter ce champ</v>
      </c>
      <c r="E25" s="19"/>
    </row>
    <row r="26" spans="1:6" x14ac:dyDescent="0.25">
      <c r="A26" s="33" t="s">
        <v>16</v>
      </c>
      <c r="B26" s="34"/>
      <c r="C26" s="35"/>
      <c r="D26" s="18"/>
      <c r="E26" s="19"/>
    </row>
    <row r="27" spans="1:6" x14ac:dyDescent="0.25">
      <c r="A27" s="33"/>
      <c r="B27" s="34"/>
      <c r="C27" s="35"/>
      <c r="D27" s="39" t="str">
        <f>IF(A27="","Veuillez compléter ce champ","")</f>
        <v>Veuillez compléter ce champ</v>
      </c>
      <c r="E27" s="28"/>
    </row>
    <row r="28" spans="1:6" x14ac:dyDescent="0.25">
      <c r="A28" s="33"/>
      <c r="B28" s="34"/>
      <c r="C28" s="35"/>
      <c r="D28" s="39"/>
      <c r="E28" s="28"/>
    </row>
    <row r="29" spans="1:6" ht="15.75" thickBot="1" x14ac:dyDescent="0.3">
      <c r="A29" s="36"/>
      <c r="B29" s="37"/>
      <c r="C29" s="38"/>
      <c r="D29" s="39"/>
      <c r="E29" s="28"/>
    </row>
  </sheetData>
  <mergeCells count="36">
    <mergeCell ref="A15:D15"/>
    <mergeCell ref="A16:A18"/>
    <mergeCell ref="B16:B18"/>
    <mergeCell ref="C16:C18"/>
    <mergeCell ref="D16:D18"/>
    <mergeCell ref="A1:E1"/>
    <mergeCell ref="A3:E3"/>
    <mergeCell ref="A7:A9"/>
    <mergeCell ref="B7:B9"/>
    <mergeCell ref="C7:C9"/>
    <mergeCell ref="D7:D9"/>
    <mergeCell ref="A4:D4"/>
    <mergeCell ref="A6:D6"/>
    <mergeCell ref="A26:C26"/>
    <mergeCell ref="A27:C29"/>
    <mergeCell ref="D27:E29"/>
    <mergeCell ref="A10:A11"/>
    <mergeCell ref="B10:B11"/>
    <mergeCell ref="C10:C11"/>
    <mergeCell ref="D10:D11"/>
    <mergeCell ref="E10:F11"/>
    <mergeCell ref="A12:A13"/>
    <mergeCell ref="B12:B13"/>
    <mergeCell ref="C12:C13"/>
    <mergeCell ref="D12:D13"/>
    <mergeCell ref="E12:F13"/>
    <mergeCell ref="A19:A20"/>
    <mergeCell ref="B19:B20"/>
    <mergeCell ref="C19:C20"/>
    <mergeCell ref="D19:D20"/>
    <mergeCell ref="E19:F20"/>
    <mergeCell ref="A21:A22"/>
    <mergeCell ref="B21:B22"/>
    <mergeCell ref="C21:C22"/>
    <mergeCell ref="D21:D22"/>
    <mergeCell ref="E21:F22"/>
  </mergeCells>
  <conditionalFormatting sqref="B12:B13">
    <cfRule type="cellIs" dxfId="7" priority="5" operator="equal">
      <formula>B12="&lt;&gt;"</formula>
    </cfRule>
  </conditionalFormatting>
  <conditionalFormatting sqref="B21:B22">
    <cfRule type="cellIs" dxfId="6" priority="3" operator="equal">
      <formula>B21="&lt;&gt;"</formula>
    </cfRule>
  </conditionalFormatting>
  <conditionalFormatting sqref="B10:B11">
    <cfRule type="cellIs" dxfId="5" priority="6" operator="equal">
      <formula>B10="&lt;&gt;"</formula>
    </cfRule>
  </conditionalFormatting>
  <conditionalFormatting sqref="B19:B20">
    <cfRule type="cellIs" dxfId="4" priority="4" operator="equal">
      <formula>B19="&lt;&gt;"</formula>
    </cfRule>
  </conditionalFormatting>
  <conditionalFormatting sqref="C25">
    <cfRule type="cellIs" dxfId="3" priority="2" operator="equal">
      <formula>C25="&lt;&gt;"</formula>
    </cfRule>
  </conditionalFormatting>
  <conditionalFormatting sqref="A27:C29">
    <cfRule type="cellIs" dxfId="2" priority="1" operator="equal">
      <formula>A27="&lt;&gt;"</formula>
    </cfRule>
  </conditionalFormatting>
  <pageMargins left="0.7" right="0.7" top="0.75" bottom="0.75" header="0.3" footer="0.3"/>
  <pageSetup paperSize="9" scale="4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4" operator="equal" id="{3328F252-7DA7-4835-842A-2BCF6F229D9F}">
            <xm:f>'[2026-001_LOT 2_AE_An 1,2 et 3 - Pièces de prix.xlsx]Annexe 1 - Prix de l''abonnement'!#REF!="&lt;&gt;"</xm:f>
            <x14:dxf>
              <border>
                <left style="thin">
                  <color rgb="FFFF0000"/>
                </left>
                <right style="thin">
                  <color rgb="FFFF0000"/>
                </right>
                <top style="thin">
                  <color rgb="FFFF0000"/>
                </top>
                <bottom style="thin">
                  <color rgb="FFFF0000"/>
                </bottom>
                <vertical/>
                <horizontal/>
              </border>
            </x14:dxf>
          </x14:cfRule>
          <xm:sqref>A25</xm:sqref>
        </x14:conditionalFormatting>
        <x14:conditionalFormatting xmlns:xm="http://schemas.microsoft.com/office/excel/2006/main">
          <x14:cfRule type="cellIs" priority="13" operator="equal" id="{2C55180E-7749-44F0-8312-1781B02A1EC6}">
            <xm:f>'[2026-001_LOT 2_AE_An 1,2 et 3 - Pièces de prix.xlsx]Annexe 1 - Prix de l''abonnement'!#REF!="&lt;&gt;"</xm:f>
            <x14:dxf>
              <border>
                <left style="thin">
                  <color rgb="FFFF0000"/>
                </left>
                <right style="thin">
                  <color rgb="FFFF0000"/>
                </right>
                <top style="thin">
                  <color rgb="FFFF0000"/>
                </top>
                <bottom style="thin">
                  <color rgb="FFFF0000"/>
                </bottom>
                <vertical/>
                <horizontal/>
              </border>
            </x14:dxf>
          </x14:cfRule>
          <xm:sqref>C25 A27:C29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1 - Prix de l'abonnement</vt:lpstr>
      <vt:lpstr>Annexe 2 - BPU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TOLEDO-GASCON Aurelie ADJT ADM AE</dc:creator>
  <cp:lastModifiedBy>TOLEDO-GASCON Aurelie SA CN MINDEF</cp:lastModifiedBy>
  <cp:lastPrinted>2026-01-29T04:15:49Z</cp:lastPrinted>
  <dcterms:created xsi:type="dcterms:W3CDTF">2023-01-25T09:13:44Z</dcterms:created>
  <dcterms:modified xsi:type="dcterms:W3CDTF">2026-02-09T22:37:17Z</dcterms:modified>
</cp:coreProperties>
</file>